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Zadáná práce 2020\41 Požadavkové listy - 8 přejezdů\17 ZTP - první balíček\P5261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<sst xmlns="http://schemas.openxmlformats.org/spreadsheetml/2006/main" count="129" uniqueCount="90">
  <si>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</si>
  <si>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</si>
  <si>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</si>
  <si>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</si>
  <si>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</si>
  <si>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</si>
  <si>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</si>
  <si>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</si>
  <si>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</si>
  <si>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</si>
  <si>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</si>
  <si>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</si>
  <si>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</si>
  <si>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</si>
  <si>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</si>
  <si>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</si>
  <si>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</si>
  <si>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</si>
  <si>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</si>
  <si>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</si>
  <si>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</si>
  <si>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</si>
  <si>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</si>
  <si>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</si>
  <si>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</si>
  <si>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</si>
  <si>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</si>
  <si>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</si>
  <si>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</si>
  <si>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</si>
  <si>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</si>
  <si>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</si>
  <si>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</si>
  <si>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</si>
  <si>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</si>
  <si>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</si>
  <si>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</si>
  <si>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</si>
  <si>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</si>
  <si>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</si>
  <si>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</si>
  <si>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</si>
  <si>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</si>
  <si>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</si>
  <si>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</si>
  <si>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</si>
  <si>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</si>
  <si>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</si>
  <si>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</si>
  <si>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</si>
  <si>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</si>
  <si>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</si>
  <si>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</si>
  <si>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</si>
  <si>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</si>
  <si>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</si>
  <si>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</si>
  <si>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</si>
  <si>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</si>
  <si>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</si>
  <si>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</si>
  <si>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</si>
  <si>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</si>
  <si>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</si>
  <si>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</si>
  <si>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</si>
  <si>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</si>
  <si>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</si>
  <si>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</si>
  <si>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</si>
  <si>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</si>
  <si>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</si>
  <si>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</si>
  <si>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</si>
  <si>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</si>
  <si>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přejezdu P5261 v km 5,358 Havlíčkův Brod - Pardubice-Rosice n.L.</t>
  </si>
  <si>
    <t>Stavba 2:</t>
  </si>
  <si>
    <t>Zabezpečovací zařízení (PZS)  ̶̵  železniční přejezd v km 5,358 (P5261)</t>
  </si>
  <si>
    <t>PS 01-01-31</t>
  </si>
  <si>
    <t>Vnitřní výstroj PZS: Dodání kompletního vnitřního zařízení nového PZS včetně potřebného pomocného materiálu, softwarového vybavení a jeho dopravu. 
Položka obsahuje všechny náklady na pořízení příslušných stojanů do stávajícího případně nového reléového domku, úpravy kolejové desky v DK, ovládacího stolu nebo skříně v DK včetně pomocného materiálu a jeho dopravu do staveništního skladu. Upevnění stojanu do stojanové řady, připojení pospojování (usazení skříně v reléovém domku, úpravy kolejové desky, ovládacího stolu v DK) na místo určení, zapojení, včetně tvorby a instalace příslušného softwarového vybavení.
Závěrové tabulky přejezdů, osvědčení o shodě notifikovanou osobou v přípavě i realizaci, osvědčení o bezpečnosti před uvedením do provozu.
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</t>
  </si>
  <si>
    <t>Venkovní výstroj PZS: Dodání kompletního venkovního zařízení nového PZS včetně potřebného pomocného materiálu, a jeho dopravu.  Položka obsahuje všechny náklady na pořízení reléového domku, úpravu a doplnění nových výstražníků a související nutné kabelizace včetně pomocného materiálu a jeho dopravu do staveništního skladu.
Vzhledem k šířce komunikace 3,4 m jsou dle čl. 5.3.2.7 písm. c) normy ČSN 34 2650 ed.2 požadovány celé závory.
Montáž a usazení reléového domku, montáží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
Doplnění PZS o dálkově ovládanou zvukovou signalizací pro nevidomé. Závory budou doplněny doplňkem břevna ZSH (zábrana slepecké hole) dle vyhlášky č. 398/2009 Sb. Závory jsou požadovány s LED svítilnami.</t>
  </si>
  <si>
    <t>V nezbytně nutném rozsahu dodat přeložky sdělovacího zařízení, které budou vyvolány stavbou.
Položka obsahuje všechny náklady na montáž dodaného zařízení se všemi pomocnými a doplňujícími pracemi a součástmi, případné použití mechanizmů, včetně dopravy ze skladu k místu montáže, náklady na mzdy. V rámci tohoto provedeno úplné přezkoušení překládaného sdělovacího zařízení a jeho uvedení do provozu. PS bude realizován dle závazných norem a směrnic a to včetně podmínek TSI. Součástí tohoto PS budou rovněž demontáže.
Součástí tohoto PO je dodávka zařízení, montáž,  případně další potřebné příslušenství.
PO bude realizován dle závazných norem a směrnic a to včetně podmínek TSI a EN.</t>
  </si>
  <si>
    <t>V rozsahu Zjednodušené dokumentace ve stádiu 2
 a ZTP.</t>
  </si>
  <si>
    <t xml:space="preserve">V rozsahu Zjednodušené dokumentace ve stádiu 2
 a ZTP.
Nutná koordinace s ostatními PS </t>
  </si>
  <si>
    <t>Pozemní komunikace  ̶̵  železniční přejezd v km 5,358 (P5261)</t>
  </si>
  <si>
    <t>SO 01-13-01</t>
  </si>
  <si>
    <t>Úpravy a doplnění dopravního značení dle platné legislativy a TP.
Součástí tohoto SO je dodávka a montáž,  případně další potřebné příslušenství.
SO bude realizován dle závazných norem a směrnic a to včetně podmínek TSI a EN.</t>
  </si>
  <si>
    <t>SO 01-86-01</t>
  </si>
  <si>
    <t>Přípojka napájení NN  ̶̵  železniční přejezd v km 5,358 (P5261)</t>
  </si>
  <si>
    <t>Pro napájení PZS je nutné vybudovat novou 3f. kabelovou napájecí přípojku od ČEZ Distribuce a.s. Provedení musí odpovídat platným požadavkům a standardům PDS – ČEZ Distribuce a.s. Instalace bude provedena podle uzavřené smlouvy o zřízení odběrného místa.  Přípojka bude provedena z obce Dřevnice. V rámci realizace je nutné u budovy zastávky osadit novou kabelovou skříň, která bude sloužit jak pro napájení PZZ v km 5,358 a 4,906, tak i pro napájení stávajících technologií SŽ. Dále z této kabelové skříně bude napojen i stávající rozvaděč R01 ve služební místnosti. Záložní napájení pro PZZ bude řešeno bateriemi s řízeným dobíječem. V případě dlouhodobého výpadku napájení bude zřízena na kabelové skříni zásuvka pro mobilní náhradní zdroj elektrické energie.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
Součástí bude i kompletní inženýrská činnost (vyjádření, sítě, projektování, včetně úhrady správních poplatků). Součástí stavby bude dle charakteru prací geodetická činnost (zaměření a geodetická dokumentace stavby a dodání kompletní opravené dokumentace UTZ dle skutečného provedení, včetně všech dokumentů nutných pro provozování zařízení UTZ – protokoly UPT, PZ, RZ a ostatní dle vyhl. 100/95 Sb. A zákonu o drahách v platném znění.
V nákladech stavby musí být zohledněny další související výkony nutné pro zabezpečení provozuschopnosti dráhy po dobu výstavby a ostatních součinností SEE  (vytyčení, součinnost při zprovoznění apod.). Součásti stavby musí být i úplná demontáž a likvidace nepoužitelných zařízení.
Musí být respektována Směrnice SŽDC č. 34 Směrnice pro uvádění do provozu výrobků, které jsou součásti sdělovacích a zabezpečovacích zařízení a zařízení elektrotechniky a energetiky na železniční dopravní cestě ve vlastnictví státu, státní organizace SŽDC s účinností od 1. října 2007,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</si>
</sst>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8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1" fillId="0" borderId="28" xfId="1" applyFill="1" applyBorder="1" applyAlignment="1">
      <alignment horizontal="center" vertical="center" wrapText="1"/>
    </xf>
    <xf numFmtId="0" fontId="1" fillId="0" borderId="71" xfId="1" applyFont="1" applyFill="1" applyBorder="1" applyAlignment="1">
      <alignment horizontal="left" vertical="center" wrapText="1"/>
    </xf>
    <xf numFmtId="0" fontId="1" fillId="0" borderId="74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2" xfId="1" applyFill="1" applyBorder="1" applyAlignment="1">
      <alignment horizontal="center" vertical="center" wrapText="1"/>
    </xf>
    <xf numFmtId="0" fontId="7" fillId="0" borderId="72" xfId="1" applyFont="1" applyFill="1" applyBorder="1" applyAlignment="1">
      <alignment horizontal="left" vertical="center" wrapText="1"/>
    </xf>
    <xf numFmtId="0" fontId="7" fillId="0" borderId="71" xfId="1" applyNumberFormat="1" applyFont="1" applyFill="1" applyBorder="1" applyAlignment="1">
      <alignment horizontal="left" vertical="center" wrapText="1"/>
    </xf>
    <xf numFmtId="0" fontId="1" fillId="0" borderId="52" xfId="1" applyFill="1" applyBorder="1" applyAlignment="1">
      <alignment horizontal="left" vertical="center" wrapText="1"/>
    </xf>
    <xf numFmtId="4" fontId="5" fillId="0" borderId="73" xfId="1" applyNumberFormat="1" applyFont="1" applyFill="1" applyBorder="1" applyAlignment="1" applyProtection="1">
      <alignment horizontal="right" vertical="center"/>
      <protection locked="0"/>
    </xf>
    <xf numFmtId="0" fontId="7" fillId="0" borderId="75" xfId="1" applyFont="1" applyFill="1" applyBorder="1" applyAlignment="1">
      <alignment horizontal="left" vertical="center" wrapText="1"/>
    </xf>
    <xf numFmtId="0" fontId="7" fillId="0" borderId="76" xfId="1" applyNumberFormat="1" applyFont="1" applyFill="1" applyBorder="1" applyAlignment="1">
      <alignment horizontal="left" vertical="center" wrapText="1"/>
    </xf>
    <xf numFmtId="0" fontId="1" fillId="0" borderId="76" xfId="1" applyFont="1" applyFill="1" applyBorder="1" applyAlignment="1">
      <alignment horizontal="left" vertical="center" wrapText="1"/>
    </xf>
    <xf numFmtId="0" fontId="1" fillId="0" borderId="77" xfId="1" applyFill="1" applyBorder="1" applyAlignment="1">
      <alignment horizontal="center" vertical="center" wrapText="1"/>
    </xf>
    <xf numFmtId="4" fontId="5" fillId="0" borderId="78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71" xfId="1" applyNumberFormat="1" applyFont="1" applyFill="1" applyBorder="1" applyAlignment="1">
      <alignment horizontal="left" vertical="center" wrapText="1"/>
    </xf>
    <xf numFmtId="0" fontId="7" fillId="0" borderId="21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7" fillId="0" borderId="72" xfId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horizontal="left" vertical="center" wrapText="1"/>
    </xf>
    <xf numFmtId="0" fontId="1" fillId="0" borderId="26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4" fontId="5" fillId="0" borderId="27" xfId="1" applyNumberFormat="1" applyFont="1" applyFill="1" applyBorder="1" applyAlignment="1" applyProtection="1">
      <alignment horizontal="center" vertical="center"/>
      <protection locked="0"/>
    </xf>
    <xf numFmtId="4" fontId="5" fillId="0" borderId="73" xfId="1" applyNumberFormat="1" applyFont="1" applyFill="1" applyBorder="1" applyAlignment="1" applyProtection="1">
      <alignment horizontal="center" vertical="center"/>
      <protection locked="0"/>
    </xf>
    <xf numFmtId="4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tabSelected="1" zoomScale="40" zoomScaleNormal="40" zoomScalePageLayoutView="70" workbookViewId="0">
      <selection activeCell="F2" sqref="F2"/>
    </sheetView>
  </sheetViews>
  <sheetFormatPr defaultColWidth="0" defaultRowHeight="15" zeroHeight="1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 customWidth="1"/>
    <col min="7" max="22" width="4" style="2" hidden="1" customWidth="1"/>
    <col min="23" max="16384" width="8.796875" style="2" hidden="1"/>
  </cols>
  <sheetData>
    <row r="1" spans="1:5" ht="39" customHeight="1" thickBot="1" x14ac:dyDescent="0.3">
      <c r="A1" s="72" t="s">
        <v>76</v>
      </c>
      <c r="B1" s="123" t="s">
        <v>75</v>
      </c>
      <c r="C1" s="123"/>
      <c r="D1" s="123"/>
      <c r="E1" s="124"/>
    </row>
    <row r="2" spans="1:5" ht="39" customHeight="1" thickBot="1" x14ac:dyDescent="0.3">
      <c r="A2" s="125" t="s">
        <v>1</v>
      </c>
      <c r="B2" s="126"/>
      <c r="C2" s="126"/>
      <c r="D2" s="1" t="s">
        <v>2</v>
      </c>
      <c r="E2" s="103">
        <f>ROUND(SUM(E5:E9),2)</f>
        <v>0</v>
      </c>
    </row>
    <row r="3" spans="1:5" s="5" customFormat="1" ht="21.75" customHeight="1" x14ac:dyDescent="0.2">
      <c r="A3" s="3"/>
      <c r="B3" s="4"/>
      <c r="C3" s="127" t="s">
        <v>3</v>
      </c>
      <c r="D3" s="128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25.75" thickTop="1" x14ac:dyDescent="0.2">
      <c r="A5" s="132" t="s">
        <v>78</v>
      </c>
      <c r="B5" s="129" t="s">
        <v>77</v>
      </c>
      <c r="C5" s="111" t="s">
        <v>79</v>
      </c>
      <c r="D5" s="135" t="s">
        <v>82</v>
      </c>
      <c r="E5" s="137">
        <v>0</v>
      </c>
    </row>
    <row r="6" spans="1:5" s="10" customFormat="1" ht="210" x14ac:dyDescent="0.2">
      <c r="A6" s="133"/>
      <c r="B6" s="130"/>
      <c r="C6" s="112" t="s">
        <v>80</v>
      </c>
      <c r="D6" s="136"/>
      <c r="E6" s="138"/>
    </row>
    <row r="7" spans="1:5" s="10" customFormat="1" ht="150" customHeight="1" thickBot="1" x14ac:dyDescent="0.25">
      <c r="A7" s="134"/>
      <c r="B7" s="131"/>
      <c r="C7" s="110" t="s">
        <v>81</v>
      </c>
      <c r="D7" s="113" t="s">
        <v>83</v>
      </c>
      <c r="E7" s="139"/>
    </row>
    <row r="8" spans="1:5" s="10" customFormat="1" ht="76.5" thickTop="1" thickBot="1" x14ac:dyDescent="0.25">
      <c r="A8" s="12" t="s">
        <v>85</v>
      </c>
      <c r="B8" s="11" t="s">
        <v>84</v>
      </c>
      <c r="C8" s="13" t="s">
        <v>86</v>
      </c>
      <c r="D8" s="109" t="s">
        <v>83</v>
      </c>
      <c r="E8" s="106">
        <v>0</v>
      </c>
    </row>
    <row r="9" spans="1:5" s="10" customFormat="1" ht="391.5" thickTop="1" thickBot="1" x14ac:dyDescent="0.25">
      <c r="A9" s="118" t="s">
        <v>87</v>
      </c>
      <c r="B9" s="119" t="s">
        <v>88</v>
      </c>
      <c r="C9" s="120" t="s">
        <v>89</v>
      </c>
      <c r="D9" s="121" t="s">
        <v>83</v>
      </c>
      <c r="E9" s="122">
        <v>0</v>
      </c>
    </row>
    <row r="10" spans="1:5" s="10" customFormat="1" ht="150" hidden="1" customHeight="1" thickTop="1" thickBot="1" x14ac:dyDescent="0.25">
      <c r="A10" s="114"/>
      <c r="B10" s="115"/>
      <c r="C10" s="110"/>
      <c r="D10" s="116"/>
      <c r="E10" s="117"/>
    </row>
    <row r="11" spans="1:5" s="10" customFormat="1" ht="150" hidden="1" customHeight="1" thickTop="1" thickBot="1" x14ac:dyDescent="0.25">
      <c r="A11" s="12"/>
      <c r="B11" s="11"/>
      <c r="C11" s="13"/>
      <c r="D11" s="14"/>
      <c r="E11" s="106"/>
    </row>
    <row r="12" spans="1:5" s="10" customFormat="1" ht="150" hidden="1" customHeight="1" thickTop="1" thickBot="1" x14ac:dyDescent="0.25">
      <c r="A12" s="12"/>
      <c r="B12" s="11"/>
      <c r="C12" s="13"/>
      <c r="D12" s="14"/>
      <c r="E12" s="106"/>
    </row>
    <row r="13" spans="1:5" s="10" customFormat="1" ht="150" hidden="1" customHeight="1" thickTop="1" thickBot="1" x14ac:dyDescent="0.25">
      <c r="A13" s="12"/>
      <c r="B13" s="11"/>
      <c r="C13" s="13"/>
      <c r="D13" s="14"/>
      <c r="E13" s="106"/>
    </row>
    <row r="14" spans="1:5" s="10" customFormat="1" ht="150" hidden="1" customHeight="1" thickTop="1" thickBot="1" x14ac:dyDescent="0.25">
      <c r="A14" s="12"/>
      <c r="B14" s="11"/>
      <c r="C14" s="13"/>
      <c r="D14" s="14"/>
      <c r="E14" s="106"/>
    </row>
    <row r="15" spans="1:5" s="10" customFormat="1" ht="150" hidden="1" customHeight="1" thickTop="1" thickBot="1" x14ac:dyDescent="0.25">
      <c r="A15" s="12"/>
      <c r="B15" s="11"/>
      <c r="C15" s="13"/>
      <c r="D15" s="14"/>
      <c r="E15" s="106"/>
    </row>
    <row r="16" spans="1:5" s="10" customFormat="1" ht="150" hidden="1" customHeight="1" thickTop="1" thickBot="1" x14ac:dyDescent="0.25">
      <c r="A16" s="12"/>
      <c r="B16" s="11"/>
      <c r="C16" s="13"/>
      <c r="D16" s="14"/>
      <c r="E16" s="106"/>
    </row>
    <row r="17" spans="1:5" s="10" customFormat="1" ht="150" hidden="1" customHeight="1" thickTop="1" thickBot="1" x14ac:dyDescent="0.25">
      <c r="A17" s="12"/>
      <c r="B17" s="11"/>
      <c r="C17" s="13"/>
      <c r="D17" s="14"/>
      <c r="E17" s="106"/>
    </row>
    <row r="18" spans="1:5" s="10" customFormat="1" ht="150" hidden="1" customHeight="1" thickTop="1" thickBot="1" x14ac:dyDescent="0.25">
      <c r="A18" s="12"/>
      <c r="B18" s="11"/>
      <c r="C18" s="13"/>
      <c r="D18" s="14"/>
      <c r="E18" s="106"/>
    </row>
    <row r="19" spans="1:5" s="10" customFormat="1" ht="150" hidden="1" customHeight="1" thickTop="1" thickBot="1" x14ac:dyDescent="0.25">
      <c r="A19" s="12"/>
      <c r="B19" s="11"/>
      <c r="C19" s="13"/>
      <c r="D19" s="14"/>
      <c r="E19" s="106"/>
    </row>
    <row r="20" spans="1:5" s="10" customFormat="1" ht="150" hidden="1" customHeight="1" thickTop="1" thickBot="1" x14ac:dyDescent="0.25">
      <c r="A20" s="12"/>
      <c r="B20" s="11"/>
      <c r="C20" s="13"/>
      <c r="D20" s="14"/>
      <c r="E20" s="106"/>
    </row>
    <row r="21" spans="1:5" s="10" customFormat="1" ht="150" hidden="1" customHeight="1" thickTop="1" thickBot="1" x14ac:dyDescent="0.25">
      <c r="A21" s="12"/>
      <c r="B21" s="11"/>
      <c r="C21" s="13"/>
      <c r="D21" s="14"/>
      <c r="E21" s="106"/>
    </row>
    <row r="22" spans="1:5" s="10" customFormat="1" ht="150" hidden="1" customHeight="1" thickTop="1" thickBot="1" x14ac:dyDescent="0.25">
      <c r="A22" s="12"/>
      <c r="B22" s="11"/>
      <c r="C22" s="13"/>
      <c r="D22" s="14"/>
      <c r="E22" s="106"/>
    </row>
    <row r="23" spans="1:5" s="10" customFormat="1" ht="150" hidden="1" customHeight="1" thickTop="1" thickBot="1" x14ac:dyDescent="0.25">
      <c r="A23" s="12"/>
      <c r="B23" s="11"/>
      <c r="C23" s="13"/>
      <c r="D23" s="14"/>
      <c r="E23" s="106"/>
    </row>
    <row r="24" spans="1:5" s="10" customFormat="1" ht="150" hidden="1" customHeight="1" thickTop="1" thickBot="1" x14ac:dyDescent="0.25">
      <c r="A24" s="12"/>
      <c r="B24" s="11"/>
      <c r="C24" s="13"/>
      <c r="D24" s="14"/>
      <c r="E24" s="106"/>
    </row>
    <row r="25" spans="1:5" s="10" customFormat="1" ht="150" hidden="1" customHeight="1" thickTop="1" thickBot="1" x14ac:dyDescent="0.25">
      <c r="A25" s="12"/>
      <c r="B25" s="11"/>
      <c r="C25" s="13"/>
      <c r="D25" s="14"/>
      <c r="E25" s="106"/>
    </row>
    <row r="26" spans="1:5" s="10" customFormat="1" ht="150" hidden="1" customHeight="1" thickTop="1" thickBot="1" x14ac:dyDescent="0.25">
      <c r="A26" s="12"/>
      <c r="B26" s="11"/>
      <c r="C26" s="13"/>
      <c r="D26" s="14"/>
      <c r="E26" s="106"/>
    </row>
    <row r="27" spans="1:5" s="10" customFormat="1" ht="150" hidden="1" customHeight="1" thickTop="1" thickBot="1" x14ac:dyDescent="0.25">
      <c r="A27" s="12"/>
      <c r="B27" s="11"/>
      <c r="C27" s="13"/>
      <c r="D27" s="14"/>
      <c r="E27" s="106"/>
    </row>
    <row r="28" spans="1:5" s="10" customFormat="1" ht="150" hidden="1" customHeight="1" thickTop="1" thickBot="1" x14ac:dyDescent="0.25">
      <c r="A28" s="12"/>
      <c r="B28" s="11"/>
      <c r="C28" s="13"/>
      <c r="D28" s="14"/>
      <c r="E28" s="106"/>
    </row>
    <row r="29" spans="1:5" s="10" customFormat="1" ht="150" hidden="1" customHeight="1" thickTop="1" thickBot="1" x14ac:dyDescent="0.25">
      <c r="A29" s="12"/>
      <c r="B29" s="11"/>
      <c r="C29" s="13"/>
      <c r="D29" s="14"/>
      <c r="E29" s="106"/>
    </row>
    <row r="30" spans="1:5" s="10" customFormat="1" ht="150" hidden="1" customHeight="1" thickTop="1" thickBot="1" x14ac:dyDescent="0.25">
      <c r="A30" s="12"/>
      <c r="B30" s="11"/>
      <c r="C30" s="13"/>
      <c r="D30" s="14"/>
      <c r="E30" s="106"/>
    </row>
    <row r="31" spans="1:5" s="10" customFormat="1" ht="150" hidden="1" customHeight="1" thickTop="1" thickBot="1" x14ac:dyDescent="0.25">
      <c r="A31" s="12"/>
      <c r="B31" s="11"/>
      <c r="C31" s="13"/>
      <c r="D31" s="14"/>
      <c r="E31" s="106"/>
    </row>
    <row r="32" spans="1:5" s="10" customFormat="1" ht="150" hidden="1" customHeight="1" thickTop="1" thickBot="1" x14ac:dyDescent="0.25">
      <c r="A32" s="12"/>
      <c r="B32" s="11"/>
      <c r="C32" s="13"/>
      <c r="D32" s="14"/>
      <c r="E32" s="106"/>
    </row>
    <row r="33" spans="1:5" s="10" customFormat="1" ht="150" hidden="1" customHeight="1" thickTop="1" thickBot="1" x14ac:dyDescent="0.25">
      <c r="A33" s="12"/>
      <c r="B33" s="11"/>
      <c r="C33" s="13"/>
      <c r="D33" s="14"/>
      <c r="E33" s="106"/>
    </row>
    <row r="34" spans="1:5" s="10" customFormat="1" ht="150" hidden="1" customHeight="1" thickTop="1" thickBot="1" x14ac:dyDescent="0.25">
      <c r="A34" s="12"/>
      <c r="B34" s="11"/>
      <c r="C34" s="13"/>
      <c r="D34" s="14"/>
      <c r="E34" s="106"/>
    </row>
    <row r="35" spans="1:5" s="10" customFormat="1" ht="150" hidden="1" customHeight="1" thickTop="1" thickBot="1" x14ac:dyDescent="0.25">
      <c r="A35" s="15"/>
      <c r="B35" s="16"/>
      <c r="C35" s="17"/>
      <c r="D35" s="18"/>
      <c r="E35" s="107"/>
    </row>
    <row r="36" spans="1:5" s="10" customFormat="1" ht="150" hidden="1" customHeight="1" thickTop="1" thickBot="1" x14ac:dyDescent="0.25">
      <c r="A36" s="15"/>
      <c r="B36" s="16"/>
      <c r="C36" s="17"/>
      <c r="D36" s="18"/>
      <c r="E36" s="107"/>
    </row>
    <row r="37" spans="1:5" s="10" customFormat="1" ht="150" hidden="1" customHeight="1" thickTop="1" thickBot="1" x14ac:dyDescent="0.25">
      <c r="A37" s="15"/>
      <c r="B37" s="16"/>
      <c r="C37" s="17"/>
      <c r="D37" s="18"/>
      <c r="E37" s="107"/>
    </row>
    <row r="38" spans="1:5" s="10" customFormat="1" ht="150" hidden="1" customHeight="1" thickTop="1" thickBot="1" x14ac:dyDescent="0.25">
      <c r="A38" s="15"/>
      <c r="B38" s="16"/>
      <c r="C38" s="17"/>
      <c r="D38" s="18"/>
      <c r="E38" s="107"/>
    </row>
    <row r="39" spans="1:5" s="10" customFormat="1" ht="150" hidden="1" customHeight="1" thickTop="1" thickBot="1" x14ac:dyDescent="0.25">
      <c r="A39" s="15"/>
      <c r="B39" s="16"/>
      <c r="C39" s="17"/>
      <c r="D39" s="18"/>
      <c r="E39" s="107"/>
    </row>
    <row r="40" spans="1:5" s="10" customFormat="1" ht="150" hidden="1" customHeight="1" thickTop="1" thickBot="1" x14ac:dyDescent="0.25">
      <c r="A40" s="15"/>
      <c r="B40" s="16"/>
      <c r="C40" s="17"/>
      <c r="D40" s="18"/>
      <c r="E40" s="107"/>
    </row>
    <row r="41" spans="1:5" s="10" customFormat="1" ht="150" hidden="1" customHeight="1" thickTop="1" thickBot="1" x14ac:dyDescent="0.25">
      <c r="A41" s="15"/>
      <c r="B41" s="16"/>
      <c r="C41" s="17"/>
      <c r="D41" s="18"/>
      <c r="E41" s="107"/>
    </row>
    <row r="42" spans="1:5" s="10" customFormat="1" ht="150" hidden="1" customHeight="1" thickTop="1" thickBot="1" x14ac:dyDescent="0.25">
      <c r="A42" s="15"/>
      <c r="B42" s="16"/>
      <c r="C42" s="17"/>
      <c r="D42" s="18"/>
      <c r="E42" s="107"/>
    </row>
    <row r="43" spans="1:5" s="10" customFormat="1" ht="150" hidden="1" customHeight="1" thickTop="1" thickBot="1" x14ac:dyDescent="0.25">
      <c r="A43" s="15"/>
      <c r="B43" s="16"/>
      <c r="C43" s="17"/>
      <c r="D43" s="18"/>
      <c r="E43" s="107"/>
    </row>
    <row r="44" spans="1:5" s="10" customFormat="1" ht="150" hidden="1" customHeight="1" thickTop="1" thickBot="1" x14ac:dyDescent="0.25">
      <c r="A44" s="15"/>
      <c r="B44" s="16"/>
      <c r="C44" s="17"/>
      <c r="D44" s="18"/>
      <c r="E44" s="107"/>
    </row>
    <row r="45" spans="1:5" s="10" customFormat="1" ht="150" hidden="1" customHeight="1" thickTop="1" thickBot="1" x14ac:dyDescent="0.25">
      <c r="A45" s="15"/>
      <c r="B45" s="16"/>
      <c r="C45" s="17"/>
      <c r="D45" s="18"/>
      <c r="E45" s="107"/>
    </row>
    <row r="46" spans="1:5" s="10" customFormat="1" ht="150" hidden="1" customHeight="1" thickTop="1" thickBot="1" x14ac:dyDescent="0.25">
      <c r="A46" s="15"/>
      <c r="B46" s="16"/>
      <c r="C46" s="17"/>
      <c r="D46" s="18"/>
      <c r="E46" s="107"/>
    </row>
    <row r="47" spans="1:5" s="10" customFormat="1" ht="150" hidden="1" customHeight="1" thickTop="1" thickBot="1" x14ac:dyDescent="0.25">
      <c r="A47" s="15"/>
      <c r="B47" s="16"/>
      <c r="C47" s="17"/>
      <c r="D47" s="18"/>
      <c r="E47" s="107"/>
    </row>
    <row r="48" spans="1:5" s="10" customFormat="1" ht="150" hidden="1" customHeight="1" thickTop="1" thickBot="1" x14ac:dyDescent="0.25">
      <c r="A48" s="15"/>
      <c r="B48" s="16"/>
      <c r="C48" s="17"/>
      <c r="D48" s="18"/>
      <c r="E48" s="107"/>
    </row>
    <row r="49" spans="1:5" s="10" customFormat="1" ht="150" hidden="1" customHeight="1" thickTop="1" thickBot="1" x14ac:dyDescent="0.25">
      <c r="A49" s="15"/>
      <c r="B49" s="16"/>
      <c r="C49" s="17"/>
      <c r="D49" s="18"/>
      <c r="E49" s="107"/>
    </row>
    <row r="50" spans="1:5" s="10" customFormat="1" ht="150" hidden="1" customHeight="1" thickTop="1" thickBot="1" x14ac:dyDescent="0.25">
      <c r="A50" s="15"/>
      <c r="B50" s="16"/>
      <c r="C50" s="17"/>
      <c r="D50" s="18"/>
      <c r="E50" s="107"/>
    </row>
    <row r="51" spans="1:5" s="10" customFormat="1" ht="150" hidden="1" customHeight="1" thickTop="1" thickBot="1" x14ac:dyDescent="0.25">
      <c r="A51" s="15"/>
      <c r="B51" s="16"/>
      <c r="C51" s="17"/>
      <c r="D51" s="18"/>
      <c r="E51" s="107"/>
    </row>
    <row r="52" spans="1:5" s="10" customFormat="1" ht="150" hidden="1" customHeight="1" thickTop="1" thickBot="1" x14ac:dyDescent="0.25">
      <c r="A52" s="15"/>
      <c r="B52" s="16"/>
      <c r="C52" s="17"/>
      <c r="D52" s="18"/>
      <c r="E52" s="107"/>
    </row>
    <row r="53" spans="1:5" s="10" customFormat="1" ht="150" hidden="1" customHeight="1" thickTop="1" thickBot="1" x14ac:dyDescent="0.25">
      <c r="A53" s="15"/>
      <c r="B53" s="16"/>
      <c r="C53" s="17"/>
      <c r="D53" s="18"/>
      <c r="E53" s="107"/>
    </row>
    <row r="54" spans="1:5" s="10" customFormat="1" ht="150" hidden="1" customHeight="1" thickTop="1" thickBot="1" x14ac:dyDescent="0.25">
      <c r="A54" s="15"/>
      <c r="B54" s="16"/>
      <c r="C54" s="17"/>
      <c r="D54" s="18"/>
      <c r="E54" s="107"/>
    </row>
    <row r="55" spans="1:5" s="10" customFormat="1" ht="150" hidden="1" customHeight="1" thickTop="1" thickBot="1" x14ac:dyDescent="0.25">
      <c r="A55" s="15"/>
      <c r="B55" s="16"/>
      <c r="C55" s="17"/>
      <c r="D55" s="18"/>
      <c r="E55" s="107"/>
    </row>
    <row r="56" spans="1:5" s="10" customFormat="1" ht="150" hidden="1" customHeight="1" thickTop="1" thickBot="1" x14ac:dyDescent="0.25">
      <c r="A56" s="15"/>
      <c r="B56" s="16"/>
      <c r="C56" s="17"/>
      <c r="D56" s="18"/>
      <c r="E56" s="107"/>
    </row>
    <row r="57" spans="1:5" s="10" customFormat="1" ht="150" hidden="1" customHeight="1" thickTop="1" thickBot="1" x14ac:dyDescent="0.25">
      <c r="A57" s="15"/>
      <c r="B57" s="16"/>
      <c r="C57" s="17"/>
      <c r="D57" s="18"/>
      <c r="E57" s="107"/>
    </row>
    <row r="58" spans="1:5" s="10" customFormat="1" ht="150" hidden="1" customHeight="1" thickTop="1" thickBot="1" x14ac:dyDescent="0.25">
      <c r="A58" s="15"/>
      <c r="B58" s="16"/>
      <c r="C58" s="17"/>
      <c r="D58" s="18"/>
      <c r="E58" s="107"/>
    </row>
    <row r="59" spans="1:5" s="10" customFormat="1" ht="150" hidden="1" customHeight="1" thickTop="1" thickBot="1" x14ac:dyDescent="0.25">
      <c r="A59" s="15"/>
      <c r="B59" s="16"/>
      <c r="C59" s="17"/>
      <c r="D59" s="18"/>
      <c r="E59" s="107"/>
    </row>
    <row r="60" spans="1:5" s="10" customFormat="1" ht="150" hidden="1" customHeight="1" thickTop="1" thickBot="1" x14ac:dyDescent="0.25">
      <c r="A60" s="15"/>
      <c r="B60" s="16"/>
      <c r="C60" s="17"/>
      <c r="D60" s="18"/>
      <c r="E60" s="107"/>
    </row>
    <row r="61" spans="1:5" s="10" customFormat="1" ht="150" hidden="1" customHeight="1" thickTop="1" thickBot="1" x14ac:dyDescent="0.25">
      <c r="A61" s="15"/>
      <c r="B61" s="16"/>
      <c r="C61" s="17"/>
      <c r="D61" s="18"/>
      <c r="E61" s="107"/>
    </row>
    <row r="62" spans="1:5" s="10" customFormat="1" ht="150" hidden="1" customHeight="1" thickTop="1" thickBot="1" x14ac:dyDescent="0.25">
      <c r="A62" s="15"/>
      <c r="B62" s="16"/>
      <c r="C62" s="17"/>
      <c r="D62" s="18"/>
      <c r="E62" s="107"/>
    </row>
    <row r="63" spans="1:5" s="10" customFormat="1" ht="150" hidden="1" customHeight="1" thickTop="1" thickBot="1" x14ac:dyDescent="0.25">
      <c r="A63" s="15"/>
      <c r="B63" s="16"/>
      <c r="C63" s="17"/>
      <c r="D63" s="18"/>
      <c r="E63" s="107"/>
    </row>
    <row r="64" spans="1:5" s="10" customFormat="1" ht="150" hidden="1" customHeight="1" thickTop="1" thickBot="1" x14ac:dyDescent="0.25">
      <c r="A64" s="15"/>
      <c r="B64" s="16"/>
      <c r="C64" s="17"/>
      <c r="D64" s="18"/>
      <c r="E64" s="107"/>
    </row>
    <row r="65" spans="1:5" s="10" customFormat="1" ht="150" hidden="1" customHeight="1" thickTop="1" thickBot="1" x14ac:dyDescent="0.25">
      <c r="A65" s="15"/>
      <c r="B65" s="16"/>
      <c r="C65" s="17"/>
      <c r="D65" s="18"/>
      <c r="E65" s="107"/>
    </row>
    <row r="66" spans="1:5" ht="15.75" hidden="1" thickTop="1" x14ac:dyDescent="0.25">
      <c r="E66" s="108"/>
    </row>
    <row r="67" spans="1:5" hidden="1" x14ac:dyDescent="0.25">
      <c r="E67" s="108"/>
    </row>
    <row r="68" spans="1:5" hidden="1" x14ac:dyDescent="0.25">
      <c r="E68" s="108"/>
    </row>
    <row r="69" spans="1:5" hidden="1" x14ac:dyDescent="0.25">
      <c r="E69" s="108"/>
    </row>
    <row r="70" spans="1:5" hidden="1" x14ac:dyDescent="0.25">
      <c r="E70" s="108"/>
    </row>
    <row r="71" spans="1:5" hidden="1" x14ac:dyDescent="0.25">
      <c r="E71" s="108"/>
    </row>
    <row r="72" spans="1:5" hidden="1" x14ac:dyDescent="0.25">
      <c r="E72" s="108"/>
    </row>
    <row r="73" spans="1:5" hidden="1" x14ac:dyDescent="0.25">
      <c r="E73" s="108"/>
    </row>
    <row r="74" spans="1:5" hidden="1" x14ac:dyDescent="0.25">
      <c r="E74" s="108"/>
    </row>
    <row r="75" spans="1:5" hidden="1" x14ac:dyDescent="0.25">
      <c r="E75" s="108"/>
    </row>
    <row r="76" spans="1:5" hidden="1" x14ac:dyDescent="0.25">
      <c r="E76" s="108"/>
    </row>
    <row r="77" spans="1:5" hidden="1" x14ac:dyDescent="0.25">
      <c r="E77" s="108"/>
    </row>
    <row r="78" spans="1:5" hidden="1" x14ac:dyDescent="0.25">
      <c r="E78" s="108"/>
    </row>
    <row r="79" spans="1:5" hidden="1" x14ac:dyDescent="0.25">
      <c r="E79" s="108"/>
    </row>
    <row r="80" spans="1:5" hidden="1" x14ac:dyDescent="0.25">
      <c r="E80" s="108"/>
    </row>
    <row r="81" spans="5:5" hidden="1" x14ac:dyDescent="0.25">
      <c r="E81" s="108"/>
    </row>
    <row r="82" spans="5:5" hidden="1" x14ac:dyDescent="0.25">
      <c r="E82" s="108"/>
    </row>
    <row r="83" spans="5:5" hidden="1" x14ac:dyDescent="0.25">
      <c r="E83" s="108"/>
    </row>
    <row r="84" spans="5:5" hidden="1" x14ac:dyDescent="0.25">
      <c r="E84" s="108"/>
    </row>
    <row r="85" spans="5:5" hidden="1" x14ac:dyDescent="0.25">
      <c r="E85" s="108"/>
    </row>
    <row r="86" spans="5:5" hidden="1" x14ac:dyDescent="0.25">
      <c r="E86" s="108"/>
    </row>
    <row r="87" spans="5:5" hidden="1" x14ac:dyDescent="0.25">
      <c r="E87" s="108"/>
    </row>
    <row r="88" spans="5:5" hidden="1" x14ac:dyDescent="0.25">
      <c r="E88" s="108"/>
    </row>
    <row r="89" spans="5:5" hidden="1" x14ac:dyDescent="0.25">
      <c r="E89" s="108"/>
    </row>
    <row r="90" spans="5:5" hidden="1" x14ac:dyDescent="0.25">
      <c r="E90" s="108"/>
    </row>
  </sheetData>
  <mergeCells count="7">
    <mergeCell ref="B1:E1"/>
    <mergeCell ref="A2:C2"/>
    <mergeCell ref="C3:D3"/>
    <mergeCell ref="B5:B7"/>
    <mergeCell ref="A5:A7"/>
    <mergeCell ref="D5:D6"/>
    <mergeCell ref="E5:E7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J17" sqref="J1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71" t="s">
        <v>74</v>
      </c>
      <c r="C1" s="172"/>
      <c r="D1" s="172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73" t="s">
        <v>10</v>
      </c>
      <c r="C2" s="174"/>
      <c r="D2" s="22"/>
      <c r="E2" s="23"/>
      <c r="F2" s="80" t="str">
        <f>'Požadavky na výkon a fukci'!B1</f>
        <v>Doplnění závor na přejezdu P5261 v km 5,358 Havlíčkův Brod - Pardubice-Rosice n.L.</v>
      </c>
      <c r="G2" s="23"/>
      <c r="H2" s="81"/>
      <c r="I2" s="175" t="s">
        <v>11</v>
      </c>
      <c r="J2" s="176"/>
      <c r="K2" s="177">
        <f>SUM(L26+L36)</f>
        <v>0</v>
      </c>
      <c r="L2" s="178"/>
    </row>
    <row r="3" spans="1:15" s="73" customFormat="1" ht="42.75" customHeight="1" thickTop="1" thickBot="1" x14ac:dyDescent="0.25">
      <c r="B3" s="82" t="s">
        <v>12</v>
      </c>
      <c r="C3" s="83"/>
      <c r="D3" s="179" t="s">
        <v>9</v>
      </c>
      <c r="E3" s="179"/>
      <c r="F3" s="84" t="s">
        <v>13</v>
      </c>
      <c r="G3" s="85"/>
      <c r="H3" s="86"/>
      <c r="I3" s="87"/>
      <c r="J3" s="88"/>
      <c r="K3" s="180"/>
      <c r="L3" s="181"/>
    </row>
    <row r="4" spans="1:15" s="73" customFormat="1" ht="18" customHeight="1" thickTop="1" x14ac:dyDescent="0.2">
      <c r="B4" s="162" t="s">
        <v>14</v>
      </c>
      <c r="C4" s="156"/>
      <c r="D4" s="163"/>
      <c r="E4" s="89"/>
      <c r="F4" s="90" t="s">
        <v>15</v>
      </c>
      <c r="G4" s="91"/>
      <c r="H4" s="92"/>
      <c r="I4" s="164" t="s">
        <v>16</v>
      </c>
      <c r="J4" s="165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66"/>
      <c r="G5" s="166"/>
      <c r="H5" s="167"/>
      <c r="I5" s="168" t="s">
        <v>19</v>
      </c>
      <c r="J5" s="163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69"/>
      <c r="G6" s="169"/>
      <c r="H6" s="170"/>
      <c r="I6" s="168" t="s">
        <v>22</v>
      </c>
      <c r="J6" s="163"/>
      <c r="K6" s="25"/>
      <c r="L6" s="97"/>
      <c r="O6" s="98"/>
    </row>
    <row r="7" spans="1:15" s="73" customFormat="1" ht="18" customHeight="1" x14ac:dyDescent="0.2">
      <c r="B7" s="150" t="s">
        <v>23</v>
      </c>
      <c r="C7" s="151"/>
      <c r="D7" s="151"/>
      <c r="E7" s="26"/>
      <c r="F7" s="152" t="s">
        <v>24</v>
      </c>
      <c r="G7" s="153"/>
      <c r="H7" s="154"/>
      <c r="I7" s="155" t="s">
        <v>25</v>
      </c>
      <c r="J7" s="156"/>
      <c r="K7" s="27">
        <v>2020</v>
      </c>
      <c r="L7" s="99"/>
      <c r="O7" s="100"/>
    </row>
    <row r="8" spans="1:15" s="73" customFormat="1" ht="19.5" customHeight="1" thickBot="1" x14ac:dyDescent="0.25">
      <c r="B8" s="157" t="s">
        <v>26</v>
      </c>
      <c r="C8" s="158"/>
      <c r="D8" s="158"/>
      <c r="E8" s="28"/>
      <c r="F8" s="101" t="s">
        <v>73</v>
      </c>
      <c r="G8" s="159"/>
      <c r="H8" s="160"/>
      <c r="I8" s="161" t="s">
        <v>27</v>
      </c>
      <c r="J8" s="151"/>
      <c r="K8" s="29">
        <v>44166</v>
      </c>
      <c r="L8" s="102"/>
    </row>
    <row r="9" spans="1:15" s="21" customFormat="1" ht="9.75" customHeight="1" x14ac:dyDescent="0.2">
      <c r="B9" s="142" t="s">
        <v>0</v>
      </c>
      <c r="C9" s="143"/>
      <c r="D9" s="143"/>
      <c r="E9" s="143"/>
      <c r="F9" s="143"/>
      <c r="G9" s="143"/>
      <c r="H9" s="143"/>
      <c r="I9" s="143"/>
      <c r="J9" s="143"/>
      <c r="K9" s="30" t="s">
        <v>19</v>
      </c>
      <c r="L9" s="31">
        <v>0</v>
      </c>
    </row>
    <row r="10" spans="1:15" s="21" customFormat="1" ht="15" customHeight="1" x14ac:dyDescent="0.2">
      <c r="B10" s="144" t="s">
        <v>28</v>
      </c>
      <c r="C10" s="146" t="s">
        <v>29</v>
      </c>
      <c r="D10" s="146" t="s">
        <v>30</v>
      </c>
      <c r="E10" s="146" t="s">
        <v>31</v>
      </c>
      <c r="F10" s="148" t="s">
        <v>32</v>
      </c>
      <c r="G10" s="148" t="s">
        <v>33</v>
      </c>
      <c r="H10" s="148" t="s">
        <v>34</v>
      </c>
      <c r="I10" s="146" t="s">
        <v>35</v>
      </c>
      <c r="J10" s="146" t="s">
        <v>36</v>
      </c>
      <c r="K10" s="140" t="s">
        <v>37</v>
      </c>
      <c r="L10" s="141"/>
    </row>
    <row r="11" spans="1:15" s="21" customFormat="1" ht="15" customHeight="1" x14ac:dyDescent="0.2">
      <c r="B11" s="144"/>
      <c r="C11" s="146"/>
      <c r="D11" s="146"/>
      <c r="E11" s="146"/>
      <c r="F11" s="148"/>
      <c r="G11" s="148"/>
      <c r="H11" s="148"/>
      <c r="I11" s="146"/>
      <c r="J11" s="146"/>
      <c r="K11" s="140"/>
      <c r="L11" s="141"/>
    </row>
    <row r="12" spans="1:15" s="21" customFormat="1" ht="12.75" customHeight="1" thickBot="1" x14ac:dyDescent="0.25">
      <c r="B12" s="145"/>
      <c r="C12" s="147"/>
      <c r="D12" s="147"/>
      <c r="E12" s="147"/>
      <c r="F12" s="149"/>
      <c r="G12" s="149"/>
      <c r="H12" s="149"/>
      <c r="I12" s="147"/>
      <c r="J12" s="147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2020-12-20T13:03:01Z</cp:lastPrinted>
  <dcterms:created xsi:type="dcterms:W3CDTF">2020-12-08T08:47:11Z</dcterms:created>
  <dcterms:modified xsi:type="dcterms:W3CDTF">2020-12-28T09:33:29Z</dcterms:modified>
</cp:coreProperties>
</file>